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rogrammazio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4" i="1"/>
  <c r="N10" i="1" l="1"/>
</calcChain>
</file>

<file path=xl/sharedStrings.xml><?xml version="1.0" encoding="utf-8"?>
<sst xmlns="http://schemas.openxmlformats.org/spreadsheetml/2006/main" count="45" uniqueCount="33">
  <si>
    <t>D.PANT</t>
  </si>
  <si>
    <t>PANTALONE TUTA</t>
  </si>
  <si>
    <t>Immagini</t>
  </si>
  <si>
    <t>Articolo</t>
  </si>
  <si>
    <t>Descrizione</t>
  </si>
  <si>
    <t>24</t>
  </si>
  <si>
    <t>26</t>
  </si>
  <si>
    <t>28</t>
  </si>
  <si>
    <t>30</t>
  </si>
  <si>
    <t>32</t>
  </si>
  <si>
    <t>34</t>
  </si>
  <si>
    <t>36</t>
  </si>
  <si>
    <t>38</t>
  </si>
  <si>
    <t>40</t>
  </si>
  <si>
    <t>42</t>
  </si>
  <si>
    <t>Totale</t>
  </si>
  <si>
    <t>S1M-21R1-60266001</t>
  </si>
  <si>
    <t>5 pocket trousers - INDIGO</t>
  </si>
  <si>
    <t>S1M-21R2-60266001</t>
  </si>
  <si>
    <t>S1M-21R3-60266001</t>
  </si>
  <si>
    <t>S1M-21S1-60259001</t>
  </si>
  <si>
    <t>5 pocket trousers - BLACK</t>
  </si>
  <si>
    <t>S2M-21R1-60266001</t>
  </si>
  <si>
    <t>S2M-21Z1-60266001</t>
  </si>
  <si>
    <t>Totale PANTALONE TUTA</t>
  </si>
  <si>
    <t>WLS</t>
  </si>
  <si>
    <t>RTL</t>
  </si>
  <si>
    <t>MADE IN</t>
  </si>
  <si>
    <t>COMPOSITION</t>
  </si>
  <si>
    <t>WOMEN - 5 pocket trousers - INDIGO</t>
  </si>
  <si>
    <t>TR</t>
  </si>
  <si>
    <t>97%CO 3%EA</t>
  </si>
  <si>
    <t>98%CO 2%EA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</si>
</sst>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164" formatCode="_-* #,##0_-;\-* #,##0_-;_-* &quot;-&quot;_-;_-@_-"/>
    <numFmt numFmtId="165" formatCode="_-* #,##0.00_-;\-* #,##0.00_-;_-* &quot;-&quot;??_-;_-@_-"/>
    <numFmt numFmtId="166" formatCode="_-* #,##0.00\ [$€-410]_-;\-* #,##0.00\ [$€-410]_-;_-* &quot;-&quot;??\ [$€-410]_-;_-@_-"/>
    <numFmt numFmtId="167" formatCode="_ * #,##0.00_ ;_ * \-#,##0.00_ ;_ * &quot;-&quot;??_ ;_ @_ "/>
    <numFmt numFmtId="168" formatCode="&quot;$&quot;#,##0.0000_);\(&quot;$&quot;#,##0.0000\)"/>
    <numFmt numFmtId="169" formatCode="General_)"/>
    <numFmt numFmtId="170" formatCode="#,##0.0_);\(#,##0.0\)"/>
    <numFmt numFmtId="171" formatCode="0.00_)"/>
    <numFmt numFmtId="172" formatCode="0_)"/>
    <numFmt numFmtId="173" formatCode="###0;[Red]\(###0\)"/>
    <numFmt numFmtId="174" formatCode="&quot;$&quot;#,##0_);\(&quot;$&quot;#,##0\)"/>
  </numFmts>
  <fonts count="48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 Tur"/>
      <charset val="16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color indexed="16"/>
      <name val="MS Serif"/>
      <charset val="162"/>
    </font>
    <font>
      <sz val="10"/>
      <name val="Book Antiqua"/>
      <family val="1"/>
    </font>
    <font>
      <sz val="10"/>
      <name val="Courier"/>
      <charset val="134"/>
    </font>
    <font>
      <sz val="10"/>
      <name val="MS Sans Serif"/>
      <charset val="162"/>
    </font>
    <font>
      <sz val="10"/>
      <name val="MS Sans Serif"/>
      <charset val="134"/>
    </font>
    <font>
      <sz val="12"/>
      <name val="Helv"/>
      <charset val="134"/>
    </font>
    <font>
      <b/>
      <sz val="8"/>
      <name val="Arial"/>
      <family val="2"/>
    </font>
    <font>
      <sz val="10"/>
      <name val="MS Serif"/>
      <charset val="162"/>
    </font>
    <font>
      <sz val="12"/>
      <name val="新細明體"/>
      <charset val="134"/>
    </font>
    <font>
      <sz val="12"/>
      <color indexed="9"/>
      <name val="Helv"/>
      <charset val="134"/>
    </font>
    <font>
      <sz val="10"/>
      <name val="Geneva"/>
      <charset val="134"/>
    </font>
    <font>
      <b/>
      <i/>
      <sz val="16"/>
      <name val="Helv"/>
      <charset val="134"/>
    </font>
    <font>
      <sz val="10"/>
      <color theme="1"/>
      <name val="Trebuchet MS"/>
      <family val="2"/>
    </font>
    <font>
      <sz val="8"/>
      <name val="Helv"/>
      <charset val="134"/>
    </font>
    <font>
      <sz val="12"/>
      <color theme="1"/>
      <name val="Aptos Narrow"/>
      <family val="2"/>
      <scheme val="minor"/>
    </font>
    <font>
      <sz val="10"/>
      <name val="Tms Rmn"/>
      <charset val="134"/>
    </font>
    <font>
      <b/>
      <sz val="10"/>
      <name val="Courier"/>
      <charset val="134"/>
    </font>
    <font>
      <b/>
      <sz val="8"/>
      <color indexed="8"/>
      <name val="Helv"/>
      <charset val="134"/>
    </font>
    <font>
      <b/>
      <sz val="11"/>
      <name val="Times New Roman"/>
      <family val="1"/>
    </font>
    <font>
      <sz val="12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22"/>
      </patternFill>
    </fill>
    <fill>
      <patternFill patternType="solid">
        <fgColor theme="3" tint="0.89999084444715716"/>
        <bgColor indexed="2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0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1" fillId="0" borderId="0"/>
    <xf numFmtId="44" fontId="1" fillId="0" borderId="0" applyFont="0" applyFill="0" applyBorder="0" applyAlignment="0" applyProtection="0"/>
    <xf numFmtId="0" fontId="1" fillId="0" borderId="0"/>
    <xf numFmtId="10" fontId="24" fillId="39" borderId="12" applyNumberFormat="0" applyBorder="0" applyAlignment="0" applyProtection="0"/>
    <xf numFmtId="0" fontId="25" fillId="0" borderId="0">
      <alignment horizontal="center" wrapText="1"/>
      <protection locked="0"/>
    </xf>
    <xf numFmtId="164" fontId="22" fillId="0" borderId="0" applyFont="0" applyFill="0" applyBorder="0" applyAlignment="0" applyProtection="0"/>
    <xf numFmtId="0" fontId="26" fillId="0" borderId="0" applyNumberFormat="0" applyAlignment="0">
      <alignment horizontal="left"/>
    </xf>
    <xf numFmtId="37" fontId="27" fillId="0" borderId="0"/>
    <xf numFmtId="168" fontId="22" fillId="0" borderId="0" applyFill="0" applyBorder="0" applyAlignment="0"/>
    <xf numFmtId="0" fontId="1" fillId="0" borderId="0"/>
    <xf numFmtId="0" fontId="28" fillId="0" borderId="0" applyNumberFormat="0" applyAlignment="0"/>
    <xf numFmtId="0" fontId="29" fillId="0" borderId="0" applyNumberFormat="0" applyFont="0" applyFill="0" applyBorder="0" applyAlignment="0" applyProtection="0">
      <alignment horizontal="left"/>
    </xf>
    <xf numFmtId="1" fontId="30" fillId="0" borderId="0"/>
    <xf numFmtId="170" fontId="31" fillId="40" borderId="0"/>
    <xf numFmtId="1" fontId="30" fillId="0" borderId="0"/>
    <xf numFmtId="0" fontId="1" fillId="0" borderId="0"/>
    <xf numFmtId="168" fontId="22" fillId="0" borderId="0" applyFill="0" applyBorder="0" applyAlignment="0"/>
    <xf numFmtId="168" fontId="22" fillId="0" borderId="0" applyFill="0" applyBorder="0" applyAlignment="0"/>
    <xf numFmtId="0" fontId="1" fillId="0" borderId="0">
      <alignment vertical="center"/>
    </xf>
    <xf numFmtId="38" fontId="24" fillId="41" borderId="0" applyNumberFormat="0" applyBorder="0" applyAlignment="0" applyProtection="0"/>
    <xf numFmtId="0" fontId="32" fillId="0" borderId="13">
      <alignment horizontal="center"/>
    </xf>
    <xf numFmtId="0" fontId="33" fillId="0" borderId="0" applyNumberFormat="0" applyAlignment="0">
      <alignment horizontal="left"/>
    </xf>
    <xf numFmtId="0" fontId="23" fillId="0" borderId="14" applyNumberFormat="0" applyAlignment="0" applyProtection="0">
      <alignment horizontal="left" vertical="center"/>
    </xf>
    <xf numFmtId="0" fontId="23" fillId="0" borderId="11">
      <alignment horizontal="left" vertical="center"/>
    </xf>
    <xf numFmtId="0" fontId="34" fillId="0" borderId="0"/>
    <xf numFmtId="170" fontId="35" fillId="42" borderId="0"/>
    <xf numFmtId="169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7" fillId="0" borderId="0"/>
    <xf numFmtId="0" fontId="1" fillId="0" borderId="0"/>
    <xf numFmtId="0" fontId="22" fillId="0" borderId="0"/>
    <xf numFmtId="0" fontId="21" fillId="0" borderId="0" applyNumberFormat="0" applyFill="0" applyBorder="0" applyAlignment="0" applyProtection="0"/>
    <xf numFmtId="0" fontId="38" fillId="0" borderId="0"/>
    <xf numFmtId="0" fontId="22" fillId="0" borderId="0"/>
    <xf numFmtId="0" fontId="1" fillId="0" borderId="0"/>
    <xf numFmtId="0" fontId="22" fillId="0" borderId="0" applyNumberFormat="0" applyFill="0" applyBorder="0" applyAlignment="0" applyProtection="0"/>
    <xf numFmtId="14" fontId="39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40" fillId="0" borderId="0"/>
    <xf numFmtId="0" fontId="34" fillId="0" borderId="0"/>
    <xf numFmtId="0" fontId="1" fillId="0" borderId="0"/>
    <xf numFmtId="0" fontId="1" fillId="0" borderId="0"/>
    <xf numFmtId="165" fontId="22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9" fillId="0" borderId="15" applyNumberFormat="0" applyBorder="0"/>
    <xf numFmtId="174" fontId="41" fillId="0" borderId="0"/>
    <xf numFmtId="0" fontId="42" fillId="0" borderId="0" applyNumberFormat="0" applyFill="0" applyBorder="0" applyAlignment="0" applyProtection="0"/>
    <xf numFmtId="40" fontId="43" fillId="0" borderId="0" applyBorder="0">
      <alignment horizontal="right"/>
    </xf>
    <xf numFmtId="0" fontId="30" fillId="0" borderId="0" applyNumberFormat="0" applyFont="0" applyProtection="0"/>
    <xf numFmtId="40" fontId="44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" fillId="0" borderId="0"/>
    <xf numFmtId="0" fontId="45" fillId="0" borderId="0"/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2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9" fillId="33" borderId="11" xfId="0" applyFont="1" applyFill="1" applyBorder="1" applyAlignment="1">
      <alignment horizontal="center" vertical="top"/>
    </xf>
    <xf numFmtId="0" fontId="19" fillId="33" borderId="11" xfId="0" applyFont="1" applyFill="1" applyBorder="1" applyAlignment="1">
      <alignment horizontal="right" vertical="top"/>
    </xf>
    <xf numFmtId="0" fontId="19" fillId="0" borderId="12" xfId="0" applyFont="1" applyBorder="1" applyAlignment="1">
      <alignment horizontal="left" vertical="top"/>
    </xf>
    <xf numFmtId="49" fontId="19" fillId="0" borderId="12" xfId="0" applyNumberFormat="1" applyFont="1" applyBorder="1" applyAlignment="1">
      <alignment horizontal="left" vertical="top"/>
    </xf>
    <xf numFmtId="1" fontId="19" fillId="0" borderId="12" xfId="0" applyNumberFormat="1" applyFont="1" applyBorder="1" applyAlignment="1">
      <alignment horizontal="center" vertical="top"/>
    </xf>
    <xf numFmtId="0" fontId="19" fillId="33" borderId="12" xfId="0" applyFont="1" applyFill="1" applyBorder="1" applyAlignment="1">
      <alignment horizontal="left" vertical="top"/>
    </xf>
    <xf numFmtId="49" fontId="20" fillId="33" borderId="12" xfId="0" applyNumberFormat="1" applyFont="1" applyFill="1" applyBorder="1" applyAlignment="1">
      <alignment horizontal="left" vertical="top"/>
    </xf>
    <xf numFmtId="1" fontId="20" fillId="33" borderId="12" xfId="0" applyNumberFormat="1" applyFont="1" applyFill="1" applyBorder="1" applyAlignment="1">
      <alignment horizontal="center" vertical="top"/>
    </xf>
    <xf numFmtId="0" fontId="19" fillId="33" borderId="12" xfId="0" applyFont="1" applyFill="1" applyBorder="1" applyAlignment="1">
      <alignment horizontal="center" vertical="top"/>
    </xf>
    <xf numFmtId="0" fontId="19" fillId="33" borderId="12" xfId="0" applyFont="1" applyFill="1" applyBorder="1" applyAlignment="1">
      <alignment horizontal="right" vertical="top"/>
    </xf>
    <xf numFmtId="1" fontId="19" fillId="35" borderId="12" xfId="0" applyNumberFormat="1" applyFont="1" applyFill="1" applyBorder="1" applyAlignment="1">
      <alignment horizontal="center" vertical="top"/>
    </xf>
    <xf numFmtId="1" fontId="20" fillId="34" borderId="12" xfId="0" applyNumberFormat="1" applyFont="1" applyFill="1" applyBorder="1" applyAlignment="1">
      <alignment horizontal="center" vertical="top"/>
    </xf>
    <xf numFmtId="49" fontId="20" fillId="33" borderId="12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/>
    </xf>
    <xf numFmtId="49" fontId="20" fillId="33" borderId="12" xfId="0" applyNumberFormat="1" applyFont="1" applyFill="1" applyBorder="1" applyAlignment="1">
      <alignment horizontal="left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49" fontId="20" fillId="36" borderId="12" xfId="0" applyNumberFormat="1" applyFont="1" applyFill="1" applyBorder="1" applyAlignment="1">
      <alignment horizontal="left" vertical="center" wrapText="1"/>
    </xf>
    <xf numFmtId="49" fontId="19" fillId="37" borderId="12" xfId="0" applyNumberFormat="1" applyFont="1" applyFill="1" applyBorder="1" applyAlignment="1">
      <alignment horizontal="left" vertical="top"/>
    </xf>
    <xf numFmtId="0" fontId="19" fillId="36" borderId="12" xfId="0" applyFont="1" applyFill="1" applyBorder="1" applyAlignment="1">
      <alignment horizontal="left" vertical="top"/>
    </xf>
    <xf numFmtId="49" fontId="19" fillId="38" borderId="12" xfId="0" applyNumberFormat="1" applyFont="1" applyFill="1" applyBorder="1" applyAlignment="1">
      <alignment horizontal="left" vertical="top"/>
    </xf>
    <xf numFmtId="49" fontId="20" fillId="33" borderId="1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2" xfId="44" applyBorder="1" applyAlignment="1">
      <alignment horizontal="center" vertical="top"/>
    </xf>
    <xf numFmtId="166" fontId="1" fillId="0" borderId="12" xfId="41" applyNumberFormat="1" applyBorder="1" applyAlignment="1">
      <alignment vertical="top"/>
    </xf>
    <xf numFmtId="166" fontId="1" fillId="0" borderId="12" xfId="44" applyNumberFormat="1" applyBorder="1" applyAlignment="1">
      <alignment vertical="top"/>
    </xf>
    <xf numFmtId="0" fontId="19" fillId="0" borderId="12" xfId="0" applyFont="1" applyBorder="1" applyAlignment="1">
      <alignment horizontal="center" vertical="top"/>
    </xf>
    <xf numFmtId="166" fontId="0" fillId="0" borderId="0" xfId="0" applyNumberFormat="1"/>
    <xf numFmtId="0" fontId="0" fillId="0" borderId="0" xfId="0" applyAlignment="1">
      <alignment horizontal="center"/>
    </xf>
  </cellXfs>
  <cellStyles count="109">
    <cellStyle name="0" xfId="54"/>
    <cellStyle name="0_!!!GO" xfId="56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rgs.style" xfId="46"/>
    <cellStyle name="Bad" xfId="7" builtinId="27" customBuiltin="1"/>
    <cellStyle name="Calc Currency (0)" xfId="50"/>
    <cellStyle name="Calc Currency (0) 2" xfId="58"/>
    <cellStyle name="Calc Currency (0) 3" xfId="59"/>
    <cellStyle name="Calculation" xfId="11" builtinId="22" customBuiltin="1"/>
    <cellStyle name="Check Cell" xfId="13" builtinId="23" customBuiltin="1"/>
    <cellStyle name="Column_Title" xfId="62"/>
    <cellStyle name="Copied" xfId="63"/>
    <cellStyle name="COST1" xfId="52"/>
    <cellStyle name="Entered" xfId="48"/>
    <cellStyle name="Explanatory Text" xfId="15" builtinId="53" customBuiltin="1"/>
    <cellStyle name="Good" xfId="6" builtinId="26" customBuiltin="1"/>
    <cellStyle name="Grey" xfId="61"/>
    <cellStyle name="Header1" xfId="64"/>
    <cellStyle name="Header2" xfId="65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Input [yellow]" xfId="45"/>
    <cellStyle name="Input Cells" xfId="55"/>
    <cellStyle name="Linked Cell" xfId="12" builtinId="24" customBuiltin="1"/>
    <cellStyle name="Linked Cells" xfId="67"/>
    <cellStyle name="Milliers [0]_!!!GO" xfId="68"/>
    <cellStyle name="Milliers_!!!GO" xfId="69"/>
    <cellStyle name="Monétaire [0]_!!!GO" xfId="70"/>
    <cellStyle name="Monétaire_!!!GO" xfId="71"/>
    <cellStyle name="Neutral" xfId="8" builtinId="28" customBuiltin="1"/>
    <cellStyle name="Normal" xfId="0" builtinId="0"/>
    <cellStyle name="Normal - Style1" xfId="72"/>
    <cellStyle name="Normal 10" xfId="51"/>
    <cellStyle name="Normal 11" xfId="73"/>
    <cellStyle name="Normal 12 2" xfId="74"/>
    <cellStyle name="Normal 2" xfId="42"/>
    <cellStyle name="Normal 2 2" xfId="76"/>
    <cellStyle name="Normal 2 3" xfId="77"/>
    <cellStyle name="Normal 2 4" xfId="75"/>
    <cellStyle name="Normal 3" xfId="78"/>
    <cellStyle name="Normal 4" xfId="79"/>
    <cellStyle name="Normal 4 2" xfId="81"/>
    <cellStyle name="Normal 5" xfId="82"/>
    <cellStyle name="Normal 6" xfId="49"/>
    <cellStyle name="Normal 6 2" xfId="57"/>
    <cellStyle name="Normal 7" xfId="83"/>
    <cellStyle name="Normal 8" xfId="84"/>
    <cellStyle name="Normal 9" xfId="85"/>
    <cellStyle name="Normale 2" xfId="44"/>
    <cellStyle name="Normale 2 2" xfId="108"/>
    <cellStyle name="Normale 3" xfId="105"/>
    <cellStyle name="Normale 4" xfId="41"/>
    <cellStyle name="Nota 2" xfId="107"/>
    <cellStyle name="Œ…‹æØ‚è [0.00]_Region Orders (2)" xfId="86"/>
    <cellStyle name="Œ…‹æØ‚è_Region Orders (2)" xfId="47"/>
    <cellStyle name="Output" xfId="10" builtinId="21" customBuiltin="1"/>
    <cellStyle name="per.style" xfId="87"/>
    <cellStyle name="Percent [2]" xfId="88"/>
    <cellStyle name="Percent [2] 2" xfId="89"/>
    <cellStyle name="Percent [2] 3" xfId="90"/>
    <cellStyle name="PERCENTAGE" xfId="91"/>
    <cellStyle name="Percentuale 2" xfId="106"/>
    <cellStyle name="pricing" xfId="92"/>
    <cellStyle name="PSChar" xfId="53"/>
    <cellStyle name="RevList" xfId="80"/>
    <cellStyle name="Style 1" xfId="93"/>
    <cellStyle name="Subtotal" xfId="94"/>
    <cellStyle name="thick" xfId="95"/>
    <cellStyle name="Times New Roman" xfId="96"/>
    <cellStyle name="Title" xfId="1" builtinId="15" customBuiltin="1"/>
    <cellStyle name="Total" xfId="16" builtinId="25" customBuiltin="1"/>
    <cellStyle name="Valuta 2" xfId="43"/>
    <cellStyle name="Virgül 2" xfId="97"/>
    <cellStyle name="Virgül 2 2" xfId="98"/>
    <cellStyle name="Warning Text" xfId="14" builtinId="11" customBuiltin="1"/>
    <cellStyle name="一般_INVOICE FORMAT - REV" xfId="66"/>
    <cellStyle name="常规 19" xfId="101"/>
    <cellStyle name="常规 2" xfId="60"/>
    <cellStyle name="常规 287" xfId="104"/>
    <cellStyle name="常规 3" xfId="99"/>
    <cellStyle name="常规 3 3" xfId="100"/>
    <cellStyle name="常规 362" xfId="102"/>
    <cellStyle name="常规 363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47625</xdr:rowOff>
    </xdr:from>
    <xdr:to>
      <xdr:col>0</xdr:col>
      <xdr:colOff>962025</xdr:colOff>
      <xdr:row>3</xdr:row>
      <xdr:rowOff>1362075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36814454-238D-408E-B991-0791425AA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00"/>
          <a:ext cx="809625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4</xdr:row>
      <xdr:rowOff>64408</xdr:rowOff>
    </xdr:from>
    <xdr:to>
      <xdr:col>0</xdr:col>
      <xdr:colOff>933450</xdr:colOff>
      <xdr:row>4</xdr:row>
      <xdr:rowOff>1352549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B4F4041-D3DF-4364-976D-8B01E0C6D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359933"/>
          <a:ext cx="761999" cy="128814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5</xdr:row>
      <xdr:rowOff>19050</xdr:rowOff>
    </xdr:from>
    <xdr:to>
      <xdr:col>0</xdr:col>
      <xdr:colOff>942975</xdr:colOff>
      <xdr:row>5</xdr:row>
      <xdr:rowOff>1333500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E9A8D771-8883-45B9-8B79-7AE63B4E1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705225"/>
          <a:ext cx="800100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6</xdr:row>
      <xdr:rowOff>28575</xdr:rowOff>
    </xdr:from>
    <xdr:to>
      <xdr:col>0</xdr:col>
      <xdr:colOff>962025</xdr:colOff>
      <xdr:row>6</xdr:row>
      <xdr:rowOff>1343025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A735C4B3-1772-471C-9773-02623C124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105400"/>
          <a:ext cx="847725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</xdr:row>
      <xdr:rowOff>19050</xdr:rowOff>
    </xdr:from>
    <xdr:to>
      <xdr:col>0</xdr:col>
      <xdr:colOff>914400</xdr:colOff>
      <xdr:row>7</xdr:row>
      <xdr:rowOff>1352550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D2209036-F320-4BE2-A016-B591994F4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486525"/>
          <a:ext cx="790575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8</xdr:row>
      <xdr:rowOff>28575</xdr:rowOff>
    </xdr:from>
    <xdr:to>
      <xdr:col>0</xdr:col>
      <xdr:colOff>895350</xdr:colOff>
      <xdr:row>8</xdr:row>
      <xdr:rowOff>1352550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5538D075-6F97-4842-9882-7F53606E3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886700"/>
          <a:ext cx="723900" cy="1323975"/>
        </a:xfrm>
        <a:prstGeom prst="rect">
          <a:avLst/>
        </a:prstGeom>
      </xdr:spPr>
    </xdr:pic>
    <xdr:clientData/>
  </xdr:twoCellAnchor>
  <xdr:twoCellAnchor editAs="oneCell">
    <xdr:from>
      <xdr:col>2</xdr:col>
      <xdr:colOff>2352675</xdr:colOff>
      <xdr:row>0</xdr:row>
      <xdr:rowOff>104775</xdr:rowOff>
    </xdr:from>
    <xdr:to>
      <xdr:col>9</xdr:col>
      <xdr:colOff>98330</xdr:colOff>
      <xdr:row>0</xdr:row>
      <xdr:rowOff>924369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38994373-E66F-46B0-9A39-B73F80E153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8209" t="17153" r="35432" b="69103"/>
        <a:stretch/>
      </xdr:blipFill>
      <xdr:spPr>
        <a:xfrm>
          <a:off x="4695825" y="104775"/>
          <a:ext cx="2365280" cy="81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zoomScale="84" zoomScaleNormal="84" workbookViewId="0">
      <selection activeCell="V4" sqref="V4"/>
    </sheetView>
  </sheetViews>
  <sheetFormatPr defaultRowHeight="14.25"/>
  <cols>
    <col min="1" max="1" width="16.75" customWidth="1"/>
    <col min="2" max="2" width="18.375" bestFit="1" customWidth="1"/>
    <col min="3" max="3" width="37.625" bestFit="1" customWidth="1"/>
    <col min="4" max="13" width="5.25" customWidth="1"/>
    <col min="14" max="14" width="6.25" customWidth="1"/>
    <col min="15" max="15" width="9.75" customWidth="1"/>
    <col min="16" max="16" width="10" customWidth="1"/>
    <col min="17" max="17" width="6.75" customWidth="1"/>
    <col min="18" max="18" width="13.375" style="24" customWidth="1"/>
    <col min="19" max="19" width="11.375" customWidth="1"/>
  </cols>
  <sheetData>
    <row r="1" spans="1:19" ht="84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9" ht="21.95" customHeight="1">
      <c r="A2" s="15"/>
      <c r="B2" s="23" t="s">
        <v>0</v>
      </c>
      <c r="C2" s="23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3"/>
      <c r="P2" s="3"/>
      <c r="Q2" s="3"/>
      <c r="R2" s="2"/>
    </row>
    <row r="3" spans="1:19" s="1" customFormat="1" ht="24.95" customHeight="1">
      <c r="A3" s="17" t="s">
        <v>2</v>
      </c>
      <c r="B3" s="19" t="s">
        <v>3</v>
      </c>
      <c r="C3" s="17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8" t="s">
        <v>15</v>
      </c>
      <c r="O3" s="14" t="s">
        <v>25</v>
      </c>
      <c r="P3" s="14" t="s">
        <v>26</v>
      </c>
      <c r="Q3" s="14" t="s">
        <v>27</v>
      </c>
      <c r="R3" s="14" t="s">
        <v>28</v>
      </c>
    </row>
    <row r="4" spans="1:19" ht="109.5" customHeight="1">
      <c r="A4" s="4"/>
      <c r="B4" s="20" t="s">
        <v>16</v>
      </c>
      <c r="C4" s="5" t="s">
        <v>17</v>
      </c>
      <c r="D4" s="28"/>
      <c r="E4" s="28"/>
      <c r="F4" s="28"/>
      <c r="G4" s="28"/>
      <c r="H4" s="6">
        <v>121</v>
      </c>
      <c r="I4" s="6">
        <v>254</v>
      </c>
      <c r="J4" s="6">
        <v>257</v>
      </c>
      <c r="K4" s="6">
        <v>259</v>
      </c>
      <c r="L4" s="6">
        <v>266</v>
      </c>
      <c r="M4" s="6">
        <v>128</v>
      </c>
      <c r="N4" s="12">
        <f>SUM(D4:M4)</f>
        <v>1285</v>
      </c>
      <c r="O4" s="27">
        <v>132</v>
      </c>
      <c r="P4" s="27">
        <v>330</v>
      </c>
      <c r="Q4" s="6" t="s">
        <v>30</v>
      </c>
      <c r="R4" s="25" t="s">
        <v>31</v>
      </c>
      <c r="S4" s="29"/>
    </row>
    <row r="5" spans="1:19" ht="109.5" customHeight="1">
      <c r="A5" s="4"/>
      <c r="B5" s="20" t="s">
        <v>18</v>
      </c>
      <c r="C5" s="5" t="s">
        <v>17</v>
      </c>
      <c r="D5" s="28"/>
      <c r="E5" s="28"/>
      <c r="F5" s="28"/>
      <c r="G5" s="28"/>
      <c r="H5" s="6">
        <v>123</v>
      </c>
      <c r="I5" s="6">
        <v>268</v>
      </c>
      <c r="J5" s="6">
        <v>267</v>
      </c>
      <c r="K5" s="6">
        <v>263</v>
      </c>
      <c r="L5" s="6">
        <v>265</v>
      </c>
      <c r="M5" s="6">
        <v>127</v>
      </c>
      <c r="N5" s="12">
        <f t="shared" ref="N5:N9" si="0">SUM(D5:M5)</f>
        <v>1313</v>
      </c>
      <c r="O5" s="27">
        <v>132</v>
      </c>
      <c r="P5" s="27">
        <v>330</v>
      </c>
      <c r="Q5" s="6" t="s">
        <v>30</v>
      </c>
      <c r="R5" s="25" t="s">
        <v>31</v>
      </c>
      <c r="S5" s="29"/>
    </row>
    <row r="6" spans="1:19" ht="109.5" customHeight="1">
      <c r="A6" s="4"/>
      <c r="B6" s="20" t="s">
        <v>19</v>
      </c>
      <c r="C6" s="5" t="s">
        <v>17</v>
      </c>
      <c r="D6" s="28"/>
      <c r="E6" s="28"/>
      <c r="F6" s="28"/>
      <c r="G6" s="28"/>
      <c r="H6" s="6">
        <v>121</v>
      </c>
      <c r="I6" s="6">
        <v>259</v>
      </c>
      <c r="J6" s="6">
        <v>267</v>
      </c>
      <c r="K6" s="6">
        <v>267</v>
      </c>
      <c r="L6" s="6">
        <v>267</v>
      </c>
      <c r="M6" s="6">
        <v>125</v>
      </c>
      <c r="N6" s="12">
        <f t="shared" si="0"/>
        <v>1306</v>
      </c>
      <c r="O6" s="27">
        <v>125</v>
      </c>
      <c r="P6" s="27">
        <v>312.5</v>
      </c>
      <c r="Q6" s="6" t="s">
        <v>30</v>
      </c>
      <c r="R6" s="25" t="s">
        <v>31</v>
      </c>
      <c r="S6" s="29"/>
    </row>
    <row r="7" spans="1:19" ht="109.5" customHeight="1">
      <c r="A7" s="4"/>
      <c r="B7" s="20" t="s">
        <v>20</v>
      </c>
      <c r="C7" s="5" t="s">
        <v>21</v>
      </c>
      <c r="D7" s="28"/>
      <c r="E7" s="28"/>
      <c r="F7" s="28"/>
      <c r="G7" s="28"/>
      <c r="H7" s="6">
        <v>111</v>
      </c>
      <c r="I7" s="6">
        <v>250</v>
      </c>
      <c r="J7" s="6">
        <v>235</v>
      </c>
      <c r="K7" s="6">
        <v>243</v>
      </c>
      <c r="L7" s="6">
        <v>237</v>
      </c>
      <c r="M7" s="6">
        <v>135</v>
      </c>
      <c r="N7" s="12">
        <f t="shared" si="0"/>
        <v>1211</v>
      </c>
      <c r="O7" s="27">
        <v>128</v>
      </c>
      <c r="P7" s="27">
        <v>320</v>
      </c>
      <c r="Q7" s="6" t="s">
        <v>30</v>
      </c>
      <c r="R7" s="25" t="s">
        <v>32</v>
      </c>
      <c r="S7" s="29"/>
    </row>
    <row r="8" spans="1:19" ht="109.5" customHeight="1">
      <c r="A8" s="4"/>
      <c r="B8" s="20" t="s">
        <v>22</v>
      </c>
      <c r="C8" s="22" t="s">
        <v>29</v>
      </c>
      <c r="D8" s="6">
        <v>41</v>
      </c>
      <c r="E8" s="6">
        <v>221</v>
      </c>
      <c r="F8" s="6">
        <v>211</v>
      </c>
      <c r="G8" s="6">
        <v>216</v>
      </c>
      <c r="H8" s="6">
        <v>135</v>
      </c>
      <c r="I8" s="6">
        <v>123</v>
      </c>
      <c r="J8" s="28"/>
      <c r="K8" s="28"/>
      <c r="L8" s="28"/>
      <c r="M8" s="28"/>
      <c r="N8" s="12">
        <f t="shared" si="0"/>
        <v>947</v>
      </c>
      <c r="O8" s="26">
        <v>132</v>
      </c>
      <c r="P8" s="26">
        <v>330</v>
      </c>
      <c r="Q8" s="6" t="s">
        <v>30</v>
      </c>
      <c r="R8" s="25" t="s">
        <v>31</v>
      </c>
      <c r="S8" s="29"/>
    </row>
    <row r="9" spans="1:19" ht="109.5" customHeight="1">
      <c r="B9" s="20" t="s">
        <v>23</v>
      </c>
      <c r="C9" s="22" t="s">
        <v>29</v>
      </c>
      <c r="D9" s="6">
        <v>45</v>
      </c>
      <c r="E9" s="6">
        <v>147</v>
      </c>
      <c r="F9" s="6">
        <v>141</v>
      </c>
      <c r="G9" s="6">
        <v>143</v>
      </c>
      <c r="H9" s="6">
        <v>146</v>
      </c>
      <c r="I9" s="6">
        <v>44</v>
      </c>
      <c r="J9" s="28"/>
      <c r="K9" s="28"/>
      <c r="L9" s="28"/>
      <c r="M9" s="28"/>
      <c r="N9" s="12">
        <f t="shared" si="0"/>
        <v>666</v>
      </c>
      <c r="O9" s="26">
        <v>132</v>
      </c>
      <c r="P9" s="26">
        <v>330</v>
      </c>
      <c r="Q9" s="6" t="s">
        <v>30</v>
      </c>
      <c r="R9" s="25" t="s">
        <v>31</v>
      </c>
      <c r="S9" s="29"/>
    </row>
    <row r="10" spans="1:19" ht="21.95" customHeight="1">
      <c r="A10" s="7"/>
      <c r="B10" s="21"/>
      <c r="C10" s="8" t="s">
        <v>24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13">
        <f>SUM(N4:N9)</f>
        <v>6728</v>
      </c>
      <c r="O10" s="11"/>
      <c r="P10" s="11"/>
      <c r="Q10" s="11"/>
      <c r="R10" s="10"/>
    </row>
  </sheetData>
  <mergeCells count="1">
    <mergeCell ref="A1:R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2025-03-06T08:47:50Z</dcterms:created>
  <dcterms:modified xsi:type="dcterms:W3CDTF">2025-03-08T08:49:22Z</dcterms:modified>
</cp:coreProperties>
</file>